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hgalter\Downloads\"/>
    </mc:Choice>
  </mc:AlternateContent>
  <xr:revisionPtr revIDLastSave="0" documentId="13_ncr:1_{C4DB763E-348F-43E9-B3BF-14CC06171A65}" xr6:coauthVersionLast="36" xr6:coauthVersionMax="47" xr10:uidLastSave="{00000000-0000-0000-0000-000000000000}"/>
  <bookViews>
    <workbookView xWindow="0" yWindow="0" windowWidth="20490" windowHeight="6945" firstSheet="1" activeTab="5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2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S12" i="12"/>
  <c r="D12" i="12"/>
  <c r="E12" i="12"/>
  <c r="F12" i="12"/>
  <c r="G12" i="12"/>
  <c r="H12" i="12"/>
  <c r="I12" i="12"/>
  <c r="J12" i="12"/>
  <c r="K12" i="12"/>
  <c r="L12" i="12"/>
  <c r="M12" i="12"/>
  <c r="N12" i="12"/>
  <c r="P12" i="12"/>
  <c r="Q12" i="12"/>
  <c r="R12" i="12"/>
  <c r="O12" i="12"/>
  <c r="D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K12" i="10"/>
  <c r="D12" i="10"/>
  <c r="E12" i="10"/>
  <c r="F12" i="10"/>
  <c r="G12" i="10"/>
  <c r="H12" i="10"/>
  <c r="I12" i="10"/>
  <c r="J12" i="10"/>
  <c r="L12" i="10"/>
  <c r="M12" i="10"/>
  <c r="M13" i="10" s="1"/>
  <c r="N12" i="10"/>
  <c r="O12" i="10"/>
  <c r="P12" i="10"/>
  <c r="Q12" i="10"/>
  <c r="R12" i="10"/>
  <c r="S12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3" i="10" l="1"/>
  <c r="Q13" i="11"/>
  <c r="Q13" i="12"/>
  <c r="I15" i="16"/>
  <c r="D14" i="13"/>
  <c r="F13" i="12"/>
  <c r="J13" i="12"/>
  <c r="N13" i="12"/>
  <c r="R13" i="12"/>
  <c r="G13" i="12"/>
  <c r="K13" i="12"/>
  <c r="O13" i="12"/>
  <c r="S13" i="12"/>
  <c r="D13" i="12"/>
  <c r="H13" i="12"/>
  <c r="L13" i="12"/>
  <c r="P13" i="12"/>
  <c r="E13" i="12"/>
  <c r="I13" i="12"/>
  <c r="M13" i="12"/>
  <c r="R13" i="10"/>
  <c r="S13" i="10"/>
  <c r="N13" i="10"/>
  <c r="O13" i="10"/>
  <c r="P13" i="10"/>
  <c r="J13" i="11"/>
  <c r="N13" i="11"/>
  <c r="R13" i="11"/>
  <c r="G13" i="11"/>
  <c r="K13" i="11"/>
  <c r="O13" i="11"/>
  <c r="S13" i="11"/>
  <c r="H13" i="11"/>
  <c r="L13" i="11"/>
  <c r="P13" i="11"/>
  <c r="I13" i="11"/>
  <c r="M13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3" i="11"/>
  <c r="D13" i="11"/>
  <c r="F13" i="11"/>
  <c r="J13" i="10"/>
  <c r="K13" i="10"/>
  <c r="G13" i="10"/>
  <c r="H13" i="10"/>
  <c r="L13" i="10"/>
  <c r="I13" i="10"/>
  <c r="F13" i="10"/>
  <c r="E13" i="10"/>
  <c r="D13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<sst xmlns="http://schemas.openxmlformats.org/spreadsheetml/2006/main" count="192" uniqueCount="45">
  <si>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</si>
  <si>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</si>
  <si>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</si>
  <si>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</si>
  <si>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</si>
  <si>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</si>
  <si>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</si>
  <si>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</si>
  <si>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</si>
  <si>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</si>
  <si>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</si>
  <si>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</si>
  <si>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</si>
  <si>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</si>
  <si>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</si>
  <si>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</si>
  <si>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</si>
  <si>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</si>
  <si>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</si>
  <si>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</si>
  <si>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</si>
  <si>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</si>
  <si>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</si>
  <si>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</si>
  <si>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</si>
  <si>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</si>
  <si>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МДҰ атауы «Ақмола облысы білім басқармасының Ақкөл ауданы бойынша білім бөлімінің жанындағы «Арайлым» бөбекжайы»МКҚК</t>
  </si>
  <si>
    <t>Әдіскерінің аты-жөні Тохтархан А.</t>
  </si>
  <si>
    <t>"Бабочки" ортаңғы тобы</t>
  </si>
  <si>
    <t>"Қонжық" ортаңғы тобы</t>
  </si>
  <si>
    <t>Хадыр М.Авсалам К.</t>
  </si>
  <si>
    <t>МамаеваО.А. Васильева В.В.</t>
  </si>
  <si>
    <t>"Радуга" ересек тобы</t>
  </si>
  <si>
    <t>"Бәйтерек" ересек тобы</t>
  </si>
  <si>
    <t>Чибирева О.В. Яковлева О.В.</t>
  </si>
  <si>
    <t>Калиева К.Ш.</t>
  </si>
  <si>
    <t>"Жұлдыз" мектепалды тобы</t>
  </si>
  <si>
    <t>"Солншко" мектепалды тобы</t>
  </si>
  <si>
    <t>Ермекбай Е.  Жакенова Н.К</t>
  </si>
  <si>
    <t>Бугрова М.А.  Булатова Г.Е.</t>
  </si>
  <si>
    <t>Балапан</t>
  </si>
  <si>
    <t>Уразгельдина Ж.К</t>
  </si>
  <si>
    <t>МДҰ атауы  «Ақмола облысы білім басқармасының Ақкөл ауданы бойынша білім бөлімінің жанындағы «Арайлым» бөбекжайы»МКҚК</t>
  </si>
  <si>
    <t>Әдіскерінің аты-жөні Тохтархан Айнур</t>
  </si>
  <si>
    <t>Әдіскерінің аты-жөні Тохтархан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</si>
</sst>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2" t="s">
        <v>15</v>
      </c>
      <c r="B2" s="32"/>
      <c r="C2" s="32"/>
      <c r="D2" s="2"/>
      <c r="E2" s="2"/>
      <c r="F2" s="2"/>
      <c r="G2" s="2"/>
      <c r="H2" s="2"/>
      <c r="I2" s="33" t="s">
        <v>2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14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28.25" customHeight="1" x14ac:dyDescent="0.25">
      <c r="A8" s="34"/>
      <c r="B8" s="28"/>
      <c r="C8" s="28"/>
      <c r="D8" s="2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29" t="s">
        <v>1</v>
      </c>
      <c r="B14" s="30"/>
      <c r="C14" s="31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27" t="s">
        <v>11</v>
      </c>
      <c r="B15" s="27"/>
      <c r="C15" s="27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6"/>
  <sheetViews>
    <sheetView workbookViewId="0">
      <selection activeCell="G3" sqref="G3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44.25" customHeight="1" x14ac:dyDescent="0.25">
      <c r="A2" s="32" t="s">
        <v>15</v>
      </c>
      <c r="B2" s="32"/>
      <c r="C2" s="32"/>
      <c r="D2" s="2"/>
      <c r="E2" s="2"/>
      <c r="F2" s="2"/>
      <c r="G2" s="2"/>
      <c r="H2" s="2"/>
      <c r="I2" s="40" t="s">
        <v>42</v>
      </c>
      <c r="J2" s="40"/>
      <c r="K2" s="40"/>
      <c r="L2" s="40"/>
      <c r="M2" s="40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43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26.75" customHeight="1" x14ac:dyDescent="0.25">
      <c r="A8" s="34"/>
      <c r="B8" s="28"/>
      <c r="C8" s="28"/>
      <c r="D8" s="2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>
        <v>1</v>
      </c>
      <c r="B9" s="7" t="s">
        <v>40</v>
      </c>
      <c r="C9" s="7" t="s">
        <v>41</v>
      </c>
      <c r="D9" s="14">
        <v>20</v>
      </c>
      <c r="E9" s="14">
        <v>18</v>
      </c>
      <c r="F9" s="14">
        <v>2</v>
      </c>
      <c r="G9" s="14">
        <v>0</v>
      </c>
      <c r="H9" s="14">
        <v>11</v>
      </c>
      <c r="I9" s="14">
        <v>9</v>
      </c>
      <c r="J9" s="14">
        <v>0</v>
      </c>
      <c r="K9" s="14">
        <v>16</v>
      </c>
      <c r="L9" s="14">
        <v>4</v>
      </c>
      <c r="M9" s="14">
        <v>0</v>
      </c>
      <c r="N9" s="14">
        <v>16</v>
      </c>
      <c r="O9" s="14">
        <v>4</v>
      </c>
      <c r="P9" s="14">
        <v>0</v>
      </c>
      <c r="Q9" s="14">
        <v>16</v>
      </c>
      <c r="R9" s="14">
        <v>4</v>
      </c>
      <c r="S9" s="14">
        <v>0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7"/>
      <c r="B11" s="7"/>
      <c r="C11" s="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29" t="s">
        <v>1</v>
      </c>
      <c r="B12" s="30"/>
      <c r="C12" s="31"/>
      <c r="D12" s="14">
        <f>SUM(D9:D11)</f>
        <v>20</v>
      </c>
      <c r="E12" s="14">
        <f>SUM(E9:E11)</f>
        <v>18</v>
      </c>
      <c r="F12" s="14">
        <f>SUM(F9:F11)</f>
        <v>2</v>
      </c>
      <c r="G12" s="14">
        <f>SUM(G9:G11)</f>
        <v>0</v>
      </c>
      <c r="H12" s="14">
        <f>SUM(H9:H11)</f>
        <v>11</v>
      </c>
      <c r="I12" s="14">
        <f>SUM(I9:I11)</f>
        <v>9</v>
      </c>
      <c r="J12" s="14">
        <f>SUM(J9:J11)</f>
        <v>0</v>
      </c>
      <c r="K12" s="14">
        <f>SUM(K9:K11)</f>
        <v>16</v>
      </c>
      <c r="L12" s="14">
        <f>SUM(L9:L11)</f>
        <v>4</v>
      </c>
      <c r="M12" s="14">
        <f>SUM(M9:M11)</f>
        <v>0</v>
      </c>
      <c r="N12" s="14">
        <f>SUM(N9:N11)</f>
        <v>16</v>
      </c>
      <c r="O12" s="14">
        <f>SUM(O9:O11)</f>
        <v>4</v>
      </c>
      <c r="P12" s="14">
        <f>SUM(P9:P11)</f>
        <v>0</v>
      </c>
      <c r="Q12" s="14">
        <f>SUM(Q9:Q11)</f>
        <v>16</v>
      </c>
      <c r="R12" s="14">
        <f>SUM(R9:R11)</f>
        <v>4</v>
      </c>
      <c r="S12" s="14">
        <f>SUM(S9:S11)</f>
        <v>0</v>
      </c>
    </row>
    <row r="13" spans="1:19" ht="15.75" x14ac:dyDescent="0.25">
      <c r="A13" s="35" t="s">
        <v>11</v>
      </c>
      <c r="B13" s="36"/>
      <c r="C13" s="36"/>
      <c r="D13" s="15">
        <f>D12*100/D12</f>
        <v>100</v>
      </c>
      <c r="E13" s="14">
        <f>E12*100/D12</f>
        <v>90</v>
      </c>
      <c r="F13" s="14">
        <f>F12*100/D12</f>
        <v>10</v>
      </c>
      <c r="G13" s="14">
        <f>G12*100/D12</f>
        <v>0</v>
      </c>
      <c r="H13" s="14">
        <f>H12*100/D12</f>
        <v>55</v>
      </c>
      <c r="I13" s="14">
        <f>I12*100/D12</f>
        <v>45</v>
      </c>
      <c r="J13" s="14">
        <f>J12*100/D12</f>
        <v>0</v>
      </c>
      <c r="K13" s="14">
        <f>K12*100/D12</f>
        <v>80</v>
      </c>
      <c r="L13" s="14">
        <f>L12*100/D12</f>
        <v>20</v>
      </c>
      <c r="M13" s="14">
        <f>M12*100/D12</f>
        <v>0</v>
      </c>
      <c r="N13" s="14">
        <f>N12*100/D12</f>
        <v>80</v>
      </c>
      <c r="O13" s="14">
        <f>O12*100/D12</f>
        <v>20</v>
      </c>
      <c r="P13" s="14">
        <f>P12*100/D12</f>
        <v>0</v>
      </c>
      <c r="Q13" s="14">
        <f>Q12*100/D12</f>
        <v>80</v>
      </c>
      <c r="R13" s="14">
        <f>R12*100/D12</f>
        <v>20</v>
      </c>
      <c r="S13" s="14">
        <f>S12*100/D12</f>
        <v>0</v>
      </c>
    </row>
    <row r="16" spans="1:19" ht="17.25" customHeight="1" x14ac:dyDescent="0.25"/>
  </sheetData>
  <mergeCells count="14">
    <mergeCell ref="A13:C13"/>
    <mergeCell ref="N7:P7"/>
    <mergeCell ref="Q7:S7"/>
    <mergeCell ref="A12:C12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19"/>
  <sheetViews>
    <sheetView topLeftCell="F10" workbookViewId="0">
      <selection activeCell="Q4" sqref="Q4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44.25" customHeight="1" x14ac:dyDescent="0.25">
      <c r="A2" s="32" t="s">
        <v>15</v>
      </c>
      <c r="B2" s="32"/>
      <c r="C2" s="32"/>
      <c r="D2" s="2"/>
      <c r="E2" s="2"/>
      <c r="F2" s="2"/>
      <c r="G2" s="2"/>
      <c r="H2" s="2"/>
      <c r="I2" s="40" t="s">
        <v>26</v>
      </c>
      <c r="J2" s="40"/>
      <c r="K2" s="40"/>
      <c r="L2" s="40"/>
      <c r="M2" s="40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27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15.5" customHeight="1" x14ac:dyDescent="0.25">
      <c r="A8" s="34"/>
      <c r="B8" s="28"/>
      <c r="C8" s="28"/>
      <c r="D8" s="2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31.5" x14ac:dyDescent="0.25">
      <c r="A9" s="7">
        <v>1</v>
      </c>
      <c r="B9" s="42" t="s">
        <v>28</v>
      </c>
      <c r="C9" s="42" t="s">
        <v>31</v>
      </c>
      <c r="D9" s="14">
        <v>20</v>
      </c>
      <c r="E9" s="14">
        <v>12</v>
      </c>
      <c r="F9" s="14">
        <v>7</v>
      </c>
      <c r="G9" s="14">
        <v>1</v>
      </c>
      <c r="H9" s="14">
        <v>13</v>
      </c>
      <c r="I9" s="14">
        <v>4</v>
      </c>
      <c r="J9" s="14">
        <v>3</v>
      </c>
      <c r="K9" s="14">
        <v>17</v>
      </c>
      <c r="L9" s="14">
        <v>2</v>
      </c>
      <c r="M9" s="14">
        <v>1</v>
      </c>
      <c r="N9" s="14">
        <v>17</v>
      </c>
      <c r="O9" s="14">
        <v>2</v>
      </c>
      <c r="P9" s="14">
        <v>1</v>
      </c>
      <c r="Q9" s="14">
        <v>16</v>
      </c>
      <c r="R9" s="14">
        <v>2</v>
      </c>
      <c r="S9" s="14">
        <v>2</v>
      </c>
    </row>
    <row r="10" spans="1:19" ht="31.5" x14ac:dyDescent="0.25">
      <c r="A10" s="7">
        <v>2</v>
      </c>
      <c r="B10" s="42" t="s">
        <v>29</v>
      </c>
      <c r="C10" s="7" t="s">
        <v>30</v>
      </c>
      <c r="D10" s="14">
        <v>20</v>
      </c>
      <c r="E10" s="14">
        <v>16</v>
      </c>
      <c r="F10" s="14">
        <v>4</v>
      </c>
      <c r="G10" s="14">
        <v>0</v>
      </c>
      <c r="H10" s="14">
        <v>14</v>
      </c>
      <c r="I10" s="14">
        <v>5</v>
      </c>
      <c r="J10" s="14">
        <v>1</v>
      </c>
      <c r="K10" s="14">
        <v>15</v>
      </c>
      <c r="L10" s="14">
        <v>4</v>
      </c>
      <c r="M10" s="14">
        <v>1</v>
      </c>
      <c r="N10" s="14">
        <v>17</v>
      </c>
      <c r="O10" s="14">
        <v>3</v>
      </c>
      <c r="P10" s="14"/>
      <c r="Q10" s="14">
        <v>18</v>
      </c>
      <c r="R10" s="14">
        <v>1</v>
      </c>
      <c r="S10" s="14">
        <v>1</v>
      </c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29" t="s">
        <v>1</v>
      </c>
      <c r="B12" s="30"/>
      <c r="C12" s="31"/>
      <c r="D12" s="14">
        <f>SUM(D9:D11)</f>
        <v>40</v>
      </c>
      <c r="E12" s="14">
        <f>SUM(E9:E11)</f>
        <v>28</v>
      </c>
      <c r="F12" s="14">
        <f>SUM(F9:F11)</f>
        <v>11</v>
      </c>
      <c r="G12" s="14">
        <f>SUM(G9:G11)</f>
        <v>1</v>
      </c>
      <c r="H12" s="14">
        <f>SUM(H9:H11)</f>
        <v>27</v>
      </c>
      <c r="I12" s="14">
        <f>SUM(I9:I11)</f>
        <v>9</v>
      </c>
      <c r="J12" s="14">
        <f>SUM(J9:J11)</f>
        <v>4</v>
      </c>
      <c r="K12" s="14">
        <f>SUM(K9:K11)</f>
        <v>32</v>
      </c>
      <c r="L12" s="14">
        <f>SUM(L9:L11)</f>
        <v>6</v>
      </c>
      <c r="M12" s="14">
        <f>SUM(M9:M11)</f>
        <v>2</v>
      </c>
      <c r="N12" s="14">
        <f>SUM(N9:N11)</f>
        <v>34</v>
      </c>
      <c r="O12" s="14">
        <f>SUM(O9:O11)</f>
        <v>5</v>
      </c>
      <c r="P12" s="14">
        <f>SUM(P9:P11)</f>
        <v>1</v>
      </c>
      <c r="Q12" s="14">
        <f>SUM(Q9:Q11)</f>
        <v>34</v>
      </c>
      <c r="R12" s="14">
        <f>SUM(R9:R11)</f>
        <v>3</v>
      </c>
      <c r="S12" s="14">
        <f>SUM(S9:S11)</f>
        <v>3</v>
      </c>
    </row>
    <row r="13" spans="1:19" ht="15.75" x14ac:dyDescent="0.25">
      <c r="A13" s="35" t="s">
        <v>11</v>
      </c>
      <c r="B13" s="36"/>
      <c r="C13" s="36"/>
      <c r="D13" s="24">
        <f>D12*100/D12</f>
        <v>100</v>
      </c>
      <c r="E13" s="18">
        <f>E12*100/D12</f>
        <v>70</v>
      </c>
      <c r="F13" s="18">
        <f>F12*100/D12</f>
        <v>27.5</v>
      </c>
      <c r="G13" s="18">
        <f>G12*100/D12</f>
        <v>2.5</v>
      </c>
      <c r="H13" s="18">
        <f>H12*100/D12</f>
        <v>67.5</v>
      </c>
      <c r="I13" s="18">
        <f>I12*100/D12</f>
        <v>22.5</v>
      </c>
      <c r="J13" s="18">
        <f>J12*100/D12</f>
        <v>10</v>
      </c>
      <c r="K13" s="18">
        <f>K12*100/D12</f>
        <v>80</v>
      </c>
      <c r="L13" s="18">
        <f>L12*100/D12</f>
        <v>15</v>
      </c>
      <c r="M13" s="18">
        <f>M12*100/D12</f>
        <v>5</v>
      </c>
      <c r="N13" s="18">
        <f>N12*100/D12</f>
        <v>85</v>
      </c>
      <c r="O13" s="18">
        <f>O12*100/D12</f>
        <v>12.5</v>
      </c>
      <c r="P13" s="18">
        <f>P12*100/D12</f>
        <v>2.5</v>
      </c>
      <c r="Q13" s="18">
        <f>Q12*100/D12</f>
        <v>85</v>
      </c>
      <c r="R13" s="18">
        <f>R12*100/D12</f>
        <v>7.5</v>
      </c>
      <c r="S13" s="18">
        <f>S12*100/D12</f>
        <v>7.5</v>
      </c>
    </row>
    <row r="19" ht="18.75" customHeight="1" x14ac:dyDescent="0.25"/>
  </sheetData>
  <mergeCells count="14">
    <mergeCell ref="A13:C13"/>
    <mergeCell ref="N7:P7"/>
    <mergeCell ref="Q7:S7"/>
    <mergeCell ref="A12:C12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8"/>
  <sheetViews>
    <sheetView topLeftCell="A7" workbookViewId="0">
      <selection activeCell="E2" sqref="E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51.75" customHeight="1" x14ac:dyDescent="0.25">
      <c r="A2" s="43" t="s">
        <v>15</v>
      </c>
      <c r="B2" s="43"/>
      <c r="C2" s="43"/>
      <c r="D2" s="2"/>
      <c r="E2" s="2"/>
      <c r="F2" s="2"/>
      <c r="G2" s="2"/>
      <c r="H2" s="2"/>
      <c r="I2" s="40" t="s">
        <v>26</v>
      </c>
      <c r="J2" s="40"/>
      <c r="K2" s="40"/>
      <c r="L2" s="40"/>
      <c r="M2" s="40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27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14.75" customHeight="1" x14ac:dyDescent="0.25">
      <c r="A8" s="34"/>
      <c r="B8" s="28"/>
      <c r="C8" s="28"/>
      <c r="D8" s="2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31.5" x14ac:dyDescent="0.25">
      <c r="A9" s="7">
        <v>1</v>
      </c>
      <c r="B9" s="42" t="s">
        <v>32</v>
      </c>
      <c r="C9" s="42" t="s">
        <v>34</v>
      </c>
      <c r="D9" s="14">
        <v>20</v>
      </c>
      <c r="E9" s="14">
        <v>20</v>
      </c>
      <c r="F9" s="14">
        <v>0</v>
      </c>
      <c r="G9" s="14">
        <v>0</v>
      </c>
      <c r="H9" s="14">
        <v>16</v>
      </c>
      <c r="I9" s="14">
        <v>4</v>
      </c>
      <c r="J9" s="14">
        <v>0</v>
      </c>
      <c r="K9" s="14">
        <v>17</v>
      </c>
      <c r="L9" s="14">
        <v>3</v>
      </c>
      <c r="M9" s="14">
        <v>0</v>
      </c>
      <c r="N9" s="14">
        <v>17</v>
      </c>
      <c r="O9" s="14">
        <v>3</v>
      </c>
      <c r="P9" s="14">
        <v>0</v>
      </c>
      <c r="Q9" s="14">
        <v>19</v>
      </c>
      <c r="R9" s="14">
        <v>1</v>
      </c>
      <c r="S9" s="14">
        <v>0</v>
      </c>
    </row>
    <row r="10" spans="1:19" ht="31.5" x14ac:dyDescent="0.25">
      <c r="A10" s="7">
        <v>2</v>
      </c>
      <c r="B10" s="42" t="s">
        <v>33</v>
      </c>
      <c r="C10" s="7" t="s">
        <v>35</v>
      </c>
      <c r="D10" s="14">
        <v>20</v>
      </c>
      <c r="E10" s="14">
        <v>20</v>
      </c>
      <c r="F10" s="14">
        <v>0</v>
      </c>
      <c r="G10" s="14">
        <v>0</v>
      </c>
      <c r="H10" s="14">
        <v>11</v>
      </c>
      <c r="I10" s="14">
        <v>5</v>
      </c>
      <c r="J10" s="14">
        <v>4</v>
      </c>
      <c r="K10" s="14">
        <v>11</v>
      </c>
      <c r="L10" s="14">
        <v>4</v>
      </c>
      <c r="M10" s="14">
        <v>5</v>
      </c>
      <c r="N10" s="14">
        <v>14</v>
      </c>
      <c r="O10" s="14">
        <v>5</v>
      </c>
      <c r="P10" s="14">
        <v>1</v>
      </c>
      <c r="Q10" s="14">
        <v>14</v>
      </c>
      <c r="R10" s="14">
        <v>6</v>
      </c>
      <c r="S10" s="14">
        <v>0</v>
      </c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29" t="s">
        <v>1</v>
      </c>
      <c r="B12" s="30"/>
      <c r="C12" s="31"/>
      <c r="D12" s="14">
        <f>SUM(D9:D11)</f>
        <v>40</v>
      </c>
      <c r="E12" s="14">
        <f>SUM(E9:E11)</f>
        <v>40</v>
      </c>
      <c r="F12" s="14">
        <f>SUM(F9:F11)</f>
        <v>0</v>
      </c>
      <c r="G12" s="14">
        <f>SUM(G9:G11)</f>
        <v>0</v>
      </c>
      <c r="H12" s="14">
        <f>SUM(H9:H11)</f>
        <v>27</v>
      </c>
      <c r="I12" s="14">
        <f>SUM(I9:I11)</f>
        <v>9</v>
      </c>
      <c r="J12" s="14">
        <f>SUM(J9:J11)</f>
        <v>4</v>
      </c>
      <c r="K12" s="14">
        <f>SUM(K9:K11)</f>
        <v>28</v>
      </c>
      <c r="L12" s="14">
        <f>SUM(L9:L11)</f>
        <v>7</v>
      </c>
      <c r="M12" s="14">
        <f>SUM(M9:M11)</f>
        <v>5</v>
      </c>
      <c r="N12" s="14">
        <f>SUM(N9:N11)</f>
        <v>31</v>
      </c>
      <c r="O12" s="14">
        <f>SUM(O9:O11)</f>
        <v>8</v>
      </c>
      <c r="P12" s="14">
        <f>SUM(P9:P11)</f>
        <v>1</v>
      </c>
      <c r="Q12" s="14">
        <f>SUM(Q9:Q11)</f>
        <v>33</v>
      </c>
      <c r="R12" s="14">
        <f>SUM(R9:R11)</f>
        <v>7</v>
      </c>
      <c r="S12" s="14">
        <f>SUM(S9:S11)</f>
        <v>0</v>
      </c>
    </row>
    <row r="13" spans="1:19" ht="15.75" x14ac:dyDescent="0.25">
      <c r="A13" s="35" t="s">
        <v>11</v>
      </c>
      <c r="B13" s="36"/>
      <c r="C13" s="36"/>
      <c r="D13" s="24">
        <f>D12*100/D12</f>
        <v>100</v>
      </c>
      <c r="E13" s="18">
        <f>E12*100/D12</f>
        <v>100</v>
      </c>
      <c r="F13" s="18">
        <f>F12*100/D12</f>
        <v>0</v>
      </c>
      <c r="G13" s="18">
        <f>G12*100/D12</f>
        <v>0</v>
      </c>
      <c r="H13" s="18">
        <f>H12*100/D12</f>
        <v>67.5</v>
      </c>
      <c r="I13" s="18">
        <f>I12*100/D12</f>
        <v>22.5</v>
      </c>
      <c r="J13" s="18">
        <f>J12*100/D12</f>
        <v>10</v>
      </c>
      <c r="K13" s="18">
        <f>K12*100/D12</f>
        <v>70</v>
      </c>
      <c r="L13" s="18">
        <f>L12*100/D12</f>
        <v>17.5</v>
      </c>
      <c r="M13" s="18">
        <f>M12*100/D12</f>
        <v>12.5</v>
      </c>
      <c r="N13" s="18">
        <f>N12*100/D12</f>
        <v>77.5</v>
      </c>
      <c r="O13" s="18">
        <f>O12*100/D12</f>
        <v>20</v>
      </c>
      <c r="P13" s="18">
        <f>P12*100/D12</f>
        <v>2.5</v>
      </c>
      <c r="Q13" s="18">
        <f>Q12*100/D12</f>
        <v>82.5</v>
      </c>
      <c r="R13" s="18">
        <f>R12*100/D12</f>
        <v>17.5</v>
      </c>
      <c r="S13" s="18">
        <f>S12*100/D12</f>
        <v>0</v>
      </c>
    </row>
    <row r="18" ht="21.75" customHeight="1" x14ac:dyDescent="0.25"/>
  </sheetData>
  <mergeCells count="14">
    <mergeCell ref="A13:C13"/>
    <mergeCell ref="N7:P7"/>
    <mergeCell ref="Q7:S7"/>
    <mergeCell ref="A12:C12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19"/>
  <sheetViews>
    <sheetView topLeftCell="C1" zoomScale="90" zoomScaleNormal="90" workbookViewId="0">
      <selection activeCell="P3" sqref="P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42.75" customHeight="1" x14ac:dyDescent="0.25">
      <c r="A2" s="32" t="s">
        <v>15</v>
      </c>
      <c r="B2" s="32"/>
      <c r="C2" s="32"/>
      <c r="D2" s="2"/>
      <c r="E2" s="2"/>
      <c r="F2" s="2"/>
      <c r="G2" s="2"/>
      <c r="H2" s="2"/>
      <c r="I2" s="40" t="s">
        <v>42</v>
      </c>
      <c r="J2" s="40"/>
      <c r="K2" s="40"/>
      <c r="L2" s="40"/>
      <c r="M2" s="40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3" t="s">
        <v>44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26.75" customHeight="1" x14ac:dyDescent="0.25">
      <c r="A8" s="34"/>
      <c r="B8" s="28"/>
      <c r="C8" s="28"/>
      <c r="D8" s="28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31.5" x14ac:dyDescent="0.25">
      <c r="A9" s="5">
        <v>1</v>
      </c>
      <c r="B9" s="26" t="s">
        <v>36</v>
      </c>
      <c r="C9" s="26" t="s">
        <v>38</v>
      </c>
      <c r="D9" s="5">
        <v>14</v>
      </c>
      <c r="E9" s="5">
        <v>8</v>
      </c>
      <c r="F9" s="5">
        <v>6</v>
      </c>
      <c r="G9" s="5">
        <v>0</v>
      </c>
      <c r="H9" s="5">
        <v>6</v>
      </c>
      <c r="I9" s="5">
        <v>7</v>
      </c>
      <c r="J9" s="5">
        <v>1</v>
      </c>
      <c r="K9" s="5">
        <v>10</v>
      </c>
      <c r="L9" s="5">
        <v>2</v>
      </c>
      <c r="M9" s="5">
        <v>2</v>
      </c>
      <c r="N9" s="5">
        <v>10</v>
      </c>
      <c r="O9" s="5">
        <v>3</v>
      </c>
      <c r="P9" s="5">
        <v>1</v>
      </c>
      <c r="Q9" s="5">
        <v>7</v>
      </c>
      <c r="R9" s="5">
        <v>7</v>
      </c>
      <c r="S9" s="5">
        <v>0</v>
      </c>
    </row>
    <row r="10" spans="1:19" ht="31.5" x14ac:dyDescent="0.25">
      <c r="A10" s="5">
        <v>2</v>
      </c>
      <c r="B10" s="26" t="s">
        <v>37</v>
      </c>
      <c r="C10" s="26" t="s">
        <v>39</v>
      </c>
      <c r="D10" s="5">
        <v>20</v>
      </c>
      <c r="E10" s="5">
        <v>18</v>
      </c>
      <c r="F10" s="5">
        <v>1</v>
      </c>
      <c r="G10" s="5">
        <v>1</v>
      </c>
      <c r="H10" s="5">
        <v>16</v>
      </c>
      <c r="I10" s="5">
        <v>2</v>
      </c>
      <c r="J10" s="5">
        <v>2</v>
      </c>
      <c r="K10" s="5">
        <v>17</v>
      </c>
      <c r="L10" s="5">
        <v>1</v>
      </c>
      <c r="M10" s="5">
        <v>2</v>
      </c>
      <c r="N10" s="5">
        <v>17</v>
      </c>
      <c r="O10" s="5">
        <v>2</v>
      </c>
      <c r="P10" s="5">
        <v>1</v>
      </c>
      <c r="Q10" s="5">
        <v>17</v>
      </c>
      <c r="R10" s="5">
        <v>2</v>
      </c>
      <c r="S10" s="5">
        <v>1</v>
      </c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29" t="s">
        <v>1</v>
      </c>
      <c r="B13" s="30"/>
      <c r="C13" s="31"/>
      <c r="D13" s="5">
        <v>34</v>
      </c>
      <c r="E13" s="5">
        <v>26</v>
      </c>
      <c r="F13" s="5">
        <v>7</v>
      </c>
      <c r="G13" s="5">
        <v>1</v>
      </c>
      <c r="H13" s="5">
        <v>22</v>
      </c>
      <c r="I13" s="5">
        <v>9</v>
      </c>
      <c r="J13" s="5">
        <v>3</v>
      </c>
      <c r="K13" s="5">
        <v>27</v>
      </c>
      <c r="L13" s="5">
        <v>3</v>
      </c>
      <c r="M13" s="5">
        <v>4</v>
      </c>
      <c r="N13" s="5">
        <v>27</v>
      </c>
      <c r="O13" s="5">
        <v>5</v>
      </c>
      <c r="P13" s="5">
        <v>2</v>
      </c>
      <c r="Q13" s="5">
        <v>24</v>
      </c>
      <c r="R13" s="5">
        <v>9</v>
      </c>
      <c r="S13" s="5">
        <v>1</v>
      </c>
    </row>
    <row r="14" spans="1:19" ht="15.75" x14ac:dyDescent="0.25">
      <c r="A14" s="35" t="s">
        <v>11</v>
      </c>
      <c r="B14" s="36"/>
      <c r="C14" s="36"/>
      <c r="D14" s="13">
        <f>D13*100/D13</f>
        <v>100</v>
      </c>
      <c r="E14" s="5">
        <v>76</v>
      </c>
      <c r="F14" s="5">
        <v>21</v>
      </c>
      <c r="G14" s="5">
        <v>3</v>
      </c>
      <c r="H14" s="5">
        <v>64</v>
      </c>
      <c r="I14" s="5">
        <v>27</v>
      </c>
      <c r="J14" s="5">
        <v>9</v>
      </c>
      <c r="K14" s="5">
        <v>79</v>
      </c>
      <c r="L14" s="5">
        <v>9</v>
      </c>
      <c r="M14" s="5">
        <v>12</v>
      </c>
      <c r="N14" s="5">
        <v>79</v>
      </c>
      <c r="O14" s="5">
        <v>15</v>
      </c>
      <c r="P14" s="5">
        <v>6</v>
      </c>
      <c r="Q14" s="5">
        <v>70</v>
      </c>
      <c r="R14" s="5">
        <v>26</v>
      </c>
      <c r="S14" s="5">
        <v>4</v>
      </c>
    </row>
    <row r="19" ht="18.75" customHeight="1" x14ac:dyDescent="0.25"/>
  </sheetData>
  <mergeCells count="14">
    <mergeCell ref="A14:C14"/>
    <mergeCell ref="N7:P7"/>
    <mergeCell ref="Q7:S7"/>
    <mergeCell ref="A13:C13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3"/>
  <sheetViews>
    <sheetView tabSelected="1" topLeftCell="A7" workbookViewId="0">
      <selection activeCell="I24" sqref="I24"/>
    </sheetView>
  </sheetViews>
  <sheetFormatPr defaultRowHeight="15" x14ac:dyDescent="0.25"/>
  <cols>
    <col min="1" max="1" width="19.28515625" customWidth="1"/>
    <col min="2" max="2" width="9.5703125" bestFit="1" customWidth="1"/>
    <col min="3" max="10" width="9.28515625" bestFit="1" customWidth="1"/>
    <col min="11" max="11" width="10.7109375" customWidth="1"/>
    <col min="12" max="17" width="9.28515625" bestFit="1" customWidth="1"/>
  </cols>
  <sheetData>
    <row r="1" spans="1:17" x14ac:dyDescent="0.25">
      <c r="N1" s="37" t="s">
        <v>13</v>
      </c>
      <c r="O1" s="37"/>
    </row>
    <row r="2" spans="1:17" ht="49.5" customHeight="1" x14ac:dyDescent="0.25">
      <c r="A2" s="8" t="s">
        <v>15</v>
      </c>
      <c r="B2" s="8"/>
      <c r="C2" s="2"/>
      <c r="E2" s="2"/>
      <c r="F2" s="2"/>
      <c r="G2" s="41" t="s">
        <v>26</v>
      </c>
      <c r="H2" s="41"/>
      <c r="I2" s="41"/>
      <c r="J2" s="41"/>
      <c r="K2" s="41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3" t="s">
        <v>27</v>
      </c>
      <c r="H4" s="33"/>
      <c r="I4" s="33"/>
      <c r="J4" s="33"/>
      <c r="K4" s="33"/>
      <c r="L4" s="33"/>
      <c r="M4" s="33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8" t="s">
        <v>17</v>
      </c>
      <c r="B7" s="28" t="s">
        <v>16</v>
      </c>
      <c r="C7" s="28" t="s">
        <v>5</v>
      </c>
      <c r="D7" s="28"/>
      <c r="E7" s="28"/>
      <c r="F7" s="28" t="s">
        <v>8</v>
      </c>
      <c r="G7" s="28"/>
      <c r="H7" s="28"/>
      <c r="I7" s="28" t="s">
        <v>6</v>
      </c>
      <c r="J7" s="28"/>
      <c r="K7" s="28"/>
      <c r="L7" s="28" t="s">
        <v>9</v>
      </c>
      <c r="M7" s="28"/>
      <c r="N7" s="28"/>
      <c r="O7" s="28" t="s">
        <v>7</v>
      </c>
      <c r="P7" s="28"/>
      <c r="Q7" s="28"/>
    </row>
    <row r="8" spans="1:17" ht="78.75" x14ac:dyDescent="0.25">
      <c r="A8" s="39"/>
      <c r="B8" s="28"/>
      <c r="C8" s="6" t="s">
        <v>23</v>
      </c>
      <c r="D8" s="6" t="s">
        <v>24</v>
      </c>
      <c r="E8" s="6" t="s">
        <v>25</v>
      </c>
      <c r="F8" s="6" t="s">
        <v>23</v>
      </c>
      <c r="G8" s="6" t="s">
        <v>24</v>
      </c>
      <c r="H8" s="6" t="s">
        <v>25</v>
      </c>
      <c r="I8" s="6" t="s">
        <v>23</v>
      </c>
      <c r="J8" s="6" t="s">
        <v>24</v>
      </c>
      <c r="K8" s="6" t="s">
        <v>25</v>
      </c>
      <c r="L8" s="6" t="s">
        <v>23</v>
      </c>
      <c r="M8" s="6" t="s">
        <v>24</v>
      </c>
      <c r="N8" s="6" t="s">
        <v>25</v>
      </c>
      <c r="O8" s="6" t="s">
        <v>23</v>
      </c>
      <c r="P8" s="6" t="s">
        <v>24</v>
      </c>
      <c r="Q8" s="6" t="s">
        <v>25</v>
      </c>
    </row>
    <row r="9" spans="1:17" ht="15.75" x14ac:dyDescent="0.25">
      <c r="A9" s="25" t="s">
        <v>18</v>
      </c>
      <c r="B9" s="14"/>
      <c r="C9" s="14"/>
      <c r="D9" s="14"/>
      <c r="E9" s="14"/>
      <c r="F9" s="2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.75" x14ac:dyDescent="0.25">
      <c r="A10" s="25" t="s">
        <v>19</v>
      </c>
      <c r="B10" s="7">
        <v>20</v>
      </c>
      <c r="C10" s="7">
        <v>18</v>
      </c>
      <c r="D10" s="7">
        <v>2</v>
      </c>
      <c r="E10" s="7">
        <v>0</v>
      </c>
      <c r="F10" s="7">
        <v>11</v>
      </c>
      <c r="G10" s="7">
        <v>9</v>
      </c>
      <c r="H10" s="7">
        <v>0</v>
      </c>
      <c r="I10" s="7">
        <v>16</v>
      </c>
      <c r="J10" s="7">
        <v>4</v>
      </c>
      <c r="K10" s="7">
        <v>0</v>
      </c>
      <c r="L10" s="7">
        <v>16</v>
      </c>
      <c r="M10" s="7">
        <v>4</v>
      </c>
      <c r="N10" s="7">
        <v>0</v>
      </c>
      <c r="O10" s="7">
        <v>16</v>
      </c>
      <c r="P10" s="7">
        <v>4</v>
      </c>
      <c r="Q10" s="7">
        <v>0</v>
      </c>
    </row>
    <row r="11" spans="1:17" ht="15.75" x14ac:dyDescent="0.25">
      <c r="A11" s="25" t="s">
        <v>20</v>
      </c>
      <c r="B11" s="7">
        <v>40</v>
      </c>
      <c r="C11" s="7">
        <v>28</v>
      </c>
      <c r="D11" s="7">
        <v>11</v>
      </c>
      <c r="E11" s="7">
        <v>1</v>
      </c>
      <c r="F11" s="7">
        <v>27</v>
      </c>
      <c r="G11" s="7">
        <v>9</v>
      </c>
      <c r="H11" s="7">
        <v>4</v>
      </c>
      <c r="I11" s="7">
        <v>32</v>
      </c>
      <c r="J11" s="7">
        <v>6</v>
      </c>
      <c r="K11" s="7">
        <v>2</v>
      </c>
      <c r="L11" s="7">
        <v>34</v>
      </c>
      <c r="M11" s="7">
        <v>5</v>
      </c>
      <c r="N11" s="7">
        <v>1</v>
      </c>
      <c r="O11" s="7">
        <v>34</v>
      </c>
      <c r="P11" s="7">
        <v>3</v>
      </c>
      <c r="Q11" s="7">
        <v>3</v>
      </c>
    </row>
    <row r="12" spans="1:17" ht="15.75" x14ac:dyDescent="0.25">
      <c r="A12" s="25" t="s">
        <v>21</v>
      </c>
      <c r="B12" s="7">
        <v>40</v>
      </c>
      <c r="C12" s="7">
        <v>40</v>
      </c>
      <c r="D12" s="7">
        <v>0</v>
      </c>
      <c r="E12" s="7">
        <v>0</v>
      </c>
      <c r="F12" s="7">
        <v>27</v>
      </c>
      <c r="G12" s="7">
        <v>9</v>
      </c>
      <c r="H12" s="7">
        <v>4</v>
      </c>
      <c r="I12" s="7">
        <v>28</v>
      </c>
      <c r="J12" s="7">
        <v>7</v>
      </c>
      <c r="K12" s="7">
        <v>5</v>
      </c>
      <c r="L12" s="7">
        <v>31</v>
      </c>
      <c r="M12" s="7">
        <v>8</v>
      </c>
      <c r="N12" s="7">
        <v>1</v>
      </c>
      <c r="O12" s="7">
        <v>33</v>
      </c>
      <c r="P12" s="7">
        <v>7</v>
      </c>
      <c r="Q12" s="7">
        <v>0</v>
      </c>
    </row>
    <row r="13" spans="1:17" ht="15.75" x14ac:dyDescent="0.25">
      <c r="A13" s="25" t="s">
        <v>22</v>
      </c>
      <c r="B13" s="7">
        <v>34</v>
      </c>
      <c r="C13" s="7">
        <v>26</v>
      </c>
      <c r="D13" s="7">
        <v>7</v>
      </c>
      <c r="E13" s="7">
        <v>1</v>
      </c>
      <c r="F13" s="7">
        <v>22</v>
      </c>
      <c r="G13" s="7">
        <v>9</v>
      </c>
      <c r="H13" s="7">
        <v>3</v>
      </c>
      <c r="I13" s="7">
        <v>27</v>
      </c>
      <c r="J13" s="7">
        <v>3</v>
      </c>
      <c r="K13" s="7">
        <v>4</v>
      </c>
      <c r="L13" s="7">
        <v>27</v>
      </c>
      <c r="M13" s="7">
        <v>5</v>
      </c>
      <c r="N13" s="7">
        <v>2</v>
      </c>
      <c r="O13" s="7">
        <v>24</v>
      </c>
      <c r="P13" s="7">
        <v>9</v>
      </c>
      <c r="Q13" s="7">
        <v>1</v>
      </c>
    </row>
    <row r="14" spans="1:17" ht="15.75" x14ac:dyDescent="0.25">
      <c r="A14" s="19" t="s">
        <v>1</v>
      </c>
      <c r="B14" s="14">
        <f t="shared" ref="B14" si="0">SUM(B8:B13)</f>
        <v>134</v>
      </c>
      <c r="C14" s="14">
        <f t="shared" ref="C14" si="1">SUM(C9:C13)</f>
        <v>112</v>
      </c>
      <c r="D14" s="14">
        <f t="shared" ref="D14" si="2">SUM(D9:D13)</f>
        <v>20</v>
      </c>
      <c r="E14" s="14">
        <f t="shared" ref="E14" si="3">SUM(E9:E13)</f>
        <v>2</v>
      </c>
      <c r="F14" s="14">
        <f t="shared" ref="F14:Q14" si="4">SUM(F9:F13)</f>
        <v>87</v>
      </c>
      <c r="G14" s="14">
        <f t="shared" si="4"/>
        <v>36</v>
      </c>
      <c r="H14" s="14">
        <f t="shared" si="4"/>
        <v>11</v>
      </c>
      <c r="I14" s="14">
        <f t="shared" si="4"/>
        <v>103</v>
      </c>
      <c r="J14" s="14">
        <f t="shared" si="4"/>
        <v>20</v>
      </c>
      <c r="K14" s="14">
        <f t="shared" si="4"/>
        <v>11</v>
      </c>
      <c r="L14" s="14">
        <f t="shared" si="4"/>
        <v>108</v>
      </c>
      <c r="M14" s="14">
        <f t="shared" si="4"/>
        <v>22</v>
      </c>
      <c r="N14" s="14">
        <f t="shared" si="4"/>
        <v>4</v>
      </c>
      <c r="O14" s="14">
        <f t="shared" si="4"/>
        <v>107</v>
      </c>
      <c r="P14" s="14">
        <f t="shared" si="4"/>
        <v>23</v>
      </c>
      <c r="Q14" s="14">
        <f t="shared" si="4"/>
        <v>4</v>
      </c>
    </row>
    <row r="15" spans="1:17" ht="17.25" customHeight="1" x14ac:dyDescent="0.25">
      <c r="A15" s="21" t="s">
        <v>12</v>
      </c>
      <c r="B15" s="23">
        <f>B14*100/B14</f>
        <v>100</v>
      </c>
      <c r="C15" s="22">
        <f>C14*100/B14</f>
        <v>83.582089552238813</v>
      </c>
      <c r="D15" s="18">
        <f>D14*100/B14</f>
        <v>14.925373134328359</v>
      </c>
      <c r="E15" s="18">
        <f>E14*100/B14</f>
        <v>1.4925373134328359</v>
      </c>
      <c r="F15" s="18">
        <f>F14*100/B14</f>
        <v>64.925373134328353</v>
      </c>
      <c r="G15" s="18">
        <f>G14*100/B14</f>
        <v>26.865671641791046</v>
      </c>
      <c r="H15" s="18">
        <f>H14*100/B14</f>
        <v>8.2089552238805972</v>
      </c>
      <c r="I15" s="18">
        <f>I14*100/B14</f>
        <v>76.865671641791039</v>
      </c>
      <c r="J15" s="18">
        <f>J14*100/B14</f>
        <v>14.925373134328359</v>
      </c>
      <c r="K15" s="18">
        <f>K14*100/B14</f>
        <v>8.2089552238805972</v>
      </c>
      <c r="L15" s="18">
        <f>L14*100/B14</f>
        <v>80.597014925373131</v>
      </c>
      <c r="M15" s="18">
        <f>M14*100/B14</f>
        <v>16.417910447761194</v>
      </c>
      <c r="N15" s="18">
        <f>N14*100/B14</f>
        <v>2.9850746268656718</v>
      </c>
      <c r="O15" s="18">
        <f>O14*100/B14</f>
        <v>79.850746268656721</v>
      </c>
      <c r="P15" s="18">
        <f>P14*100/B14</f>
        <v>17.164179104477611</v>
      </c>
      <c r="Q15" s="18">
        <f>Q14*100/B14</f>
        <v>2.9850746268656718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buhgalter</cp:lastModifiedBy>
  <dcterms:created xsi:type="dcterms:W3CDTF">2022-12-22T06:57:03Z</dcterms:created>
  <dcterms:modified xsi:type="dcterms:W3CDTF">2023-05-02T12:19:49Z</dcterms:modified>
</cp:coreProperties>
</file>